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11360" windowHeight="13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G40" i="1"/>
  <c r="F40" i="1"/>
  <c r="F39" i="1"/>
  <c r="G39" i="1"/>
  <c r="I39" i="1"/>
  <c r="H39" i="1"/>
  <c r="J39" i="1"/>
  <c r="K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F13" i="1"/>
  <c r="G13" i="1"/>
  <c r="I13" i="1"/>
  <c r="H13" i="1"/>
  <c r="J13" i="1"/>
  <c r="K13" i="1"/>
  <c r="F12" i="1"/>
  <c r="G12" i="1"/>
  <c r="I12" i="1"/>
  <c r="H12" i="1"/>
  <c r="J12" i="1"/>
  <c r="K12" i="1"/>
  <c r="F11" i="1"/>
  <c r="G11" i="1"/>
  <c r="I11" i="1"/>
  <c r="H11" i="1"/>
  <c r="J11" i="1"/>
  <c r="K11" i="1"/>
  <c r="F10" i="1"/>
  <c r="G10" i="1"/>
  <c r="I10" i="1"/>
  <c r="H10" i="1"/>
  <c r="J10" i="1"/>
  <c r="K10" i="1"/>
  <c r="F9" i="1"/>
  <c r="G9" i="1"/>
  <c r="I9" i="1"/>
  <c r="H9" i="1"/>
  <c r="J9" i="1"/>
  <c r="K9" i="1"/>
  <c r="F8" i="1"/>
  <c r="G8" i="1"/>
  <c r="I8" i="1"/>
  <c r="H8" i="1"/>
  <c r="J8" i="1"/>
  <c r="K8" i="1"/>
  <c r="F7" i="1"/>
  <c r="G7" i="1"/>
  <c r="I7" i="1"/>
  <c r="H7" i="1"/>
  <c r="J7" i="1"/>
  <c r="K7" i="1"/>
  <c r="F6" i="1"/>
  <c r="G6" i="1"/>
  <c r="I6" i="1"/>
  <c r="H6" i="1"/>
  <c r="J6" i="1"/>
  <c r="K6" i="1"/>
  <c r="F5" i="1"/>
  <c r="G5" i="1"/>
  <c r="I5" i="1"/>
  <c r="H5" i="1"/>
  <c r="J5" i="1"/>
  <c r="K5" i="1"/>
  <c r="F4" i="1"/>
  <c r="G4" i="1"/>
  <c r="I4" i="1"/>
  <c r="H4" i="1"/>
  <c r="J4" i="1"/>
  <c r="K4" i="1"/>
  <c r="F3" i="1"/>
  <c r="G3" i="1"/>
  <c r="I3" i="1"/>
  <c r="H3" i="1"/>
  <c r="J3" i="1"/>
  <c r="K3" i="1"/>
  <c r="F2" i="1"/>
  <c r="G2" i="1"/>
  <c r="I2" i="1"/>
  <c r="H2" i="1"/>
  <c r="J2" i="1"/>
  <c r="K2" i="1"/>
</calcChain>
</file>

<file path=xl/sharedStrings.xml><?xml version="1.0" encoding="utf-8"?>
<sst xmlns="http://schemas.openxmlformats.org/spreadsheetml/2006/main" count="25" uniqueCount="25">
  <si>
    <t>Molad</t>
  </si>
  <si>
    <t>d</t>
  </si>
  <si>
    <t>h</t>
  </si>
  <si>
    <t>m</t>
  </si>
  <si>
    <t>p</t>
  </si>
  <si>
    <t>parts</t>
  </si>
  <si>
    <t>months</t>
  </si>
  <si>
    <t>year</t>
  </si>
  <si>
    <t>count</t>
  </si>
  <si>
    <t>leap</t>
  </si>
  <si>
    <t>month</t>
  </si>
  <si>
    <t>Nisan</t>
  </si>
  <si>
    <t>Iyyar</t>
  </si>
  <si>
    <t>Sivan</t>
  </si>
  <si>
    <t>Tammuz</t>
  </si>
  <si>
    <t>Av</t>
  </si>
  <si>
    <t>Elul</t>
  </si>
  <si>
    <t>Tishri</t>
  </si>
  <si>
    <t>Marheshvan</t>
  </si>
  <si>
    <t>Kislev</t>
  </si>
  <si>
    <t>Tevet</t>
  </si>
  <si>
    <t>Shevat</t>
  </si>
  <si>
    <t>Adar</t>
  </si>
  <si>
    <t>Adar II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</si>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</sst>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pane ySplit="1" topLeftCell="A2" activePane="bottomLeft" state="frozen"/>
      <selection pane="bottomLeft" activeCell="E21" sqref="E21"/>
    </sheetView>
  </sheetViews>
  <sheetFormatPr baseColWidth="10" defaultColWidth="0" defaultRowHeight="15" zeroHeight="1" x14ac:dyDescent="0"/>
  <cols>
    <col min="1" max="5" width="10.83203125" customWidth="1"/>
    <col min="6" max="7" width="0" hidden="1" customWidth="1"/>
    <col min="8" max="8" width="10.83203125" customWidth="1"/>
    <col min="9" max="9" width="0" hidden="1" customWidth="1"/>
    <col min="10" max="11" width="10.83203125" customWidth="1"/>
    <col min="12" max="12" width="0" hidden="1" customWidth="1"/>
    <col min="13" max="16384" width="10.83203125" hidden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24</v>
      </c>
    </row>
    <row r="2" spans="1:12">
      <c r="B2">
        <v>1</v>
      </c>
      <c r="C2">
        <v>0</v>
      </c>
      <c r="D2">
        <v>0</v>
      </c>
      <c r="E2">
        <v>0</v>
      </c>
      <c r="F2">
        <f>IF(B2&lt;&gt;"",E2+18*(D2+60*(C2+24*(B2-1)))+149916,"")</f>
        <v>149916</v>
      </c>
      <c r="G2">
        <f>IF(B2&lt;&gt;"",MOD(F2*74377,181440),"")</f>
        <v>88572</v>
      </c>
      <c r="H2">
        <f>IF(B2&lt;&gt;"",INT((19*G2+252)/235),"")</f>
        <v>7162</v>
      </c>
      <c r="I2">
        <f>IF(B2&lt;&gt;"",INT(MOD(19*G2+252,235)/19)+1,"")</f>
        <v>3</v>
      </c>
      <c r="J2" t="b">
        <f>IF(B2&lt;&gt;"",MOD(7*H2+1,19)&lt;7,"")</f>
        <v>0</v>
      </c>
      <c r="K2" t="str">
        <f t="shared" ref="K2" ca="1" si="0">IF(B2&lt;&gt;"",INDIRECT(ADDRESS(MOD(I2+5,IF(J2,13,12))+2,12)),"")</f>
        <v>Kislev</v>
      </c>
      <c r="L2" t="s">
        <v>11</v>
      </c>
    </row>
    <row r="3" spans="1:12">
      <c r="B3">
        <v>3</v>
      </c>
      <c r="C3">
        <v>1</v>
      </c>
      <c r="D3">
        <v>4</v>
      </c>
      <c r="E3">
        <v>10</v>
      </c>
      <c r="F3">
        <f t="shared" ref="F3:F40" si="1">IF(B3&lt;&gt;"",E3+18*(D3+60*(C3+24*(B3-1)))+149916,"")</f>
        <v>202918</v>
      </c>
      <c r="G3">
        <f t="shared" ref="G3:G40" si="2">IF(B3&lt;&gt;"",MOD(F3*74377,181440),"")</f>
        <v>71446</v>
      </c>
      <c r="H3">
        <f t="shared" ref="H3:H39" si="3">IF(B3&lt;&gt;"",INT((19*G3+252)/235),"")</f>
        <v>5777</v>
      </c>
      <c r="I3">
        <f t="shared" ref="I3:I46" si="4">IF(B3&lt;&gt;"",INT(MOD(19*G3+252,235)/19)+1,"")</f>
        <v>7</v>
      </c>
      <c r="J3" t="b">
        <f t="shared" ref="J3:J39" si="5">IF(B3&lt;&gt;"",MOD(7*H3+1,19)&lt;7,"")</f>
        <v>0</v>
      </c>
      <c r="K3" t="str">
        <f ca="1">IF(B3&lt;&gt;"",INDIRECT(ADDRESS(MOD(I3+5,IF(J3,13,12))+2,12)),"")</f>
        <v>Nisan</v>
      </c>
      <c r="L3" t="s">
        <v>12</v>
      </c>
    </row>
    <row r="4" spans="1:12">
      <c r="B4">
        <v>4</v>
      </c>
      <c r="C4">
        <v>3</v>
      </c>
      <c r="D4">
        <v>31</v>
      </c>
      <c r="E4">
        <v>15</v>
      </c>
      <c r="F4">
        <f t="shared" si="1"/>
        <v>231489</v>
      </c>
      <c r="G4">
        <f t="shared" si="2"/>
        <v>71433</v>
      </c>
      <c r="H4">
        <f t="shared" si="3"/>
        <v>5776</v>
      </c>
      <c r="I4">
        <f t="shared" si="4"/>
        <v>7</v>
      </c>
      <c r="J4" t="b">
        <f t="shared" si="5"/>
        <v>1</v>
      </c>
      <c r="K4" t="str">
        <f t="shared" ref="K4:K39" ca="1" si="6">IF(B4&lt;&gt;"",INDIRECT(ADDRESS(MOD(I4+5,IF(J4,13,12))+2,12)),"")</f>
        <v>Adar II</v>
      </c>
      <c r="L4" t="s">
        <v>13</v>
      </c>
    </row>
    <row r="5" spans="1:12">
      <c r="B5">
        <v>4</v>
      </c>
      <c r="C5">
        <v>14</v>
      </c>
      <c r="D5">
        <v>0</v>
      </c>
      <c r="E5">
        <v>795</v>
      </c>
      <c r="F5">
        <f t="shared" si="1"/>
        <v>243591</v>
      </c>
      <c r="G5">
        <f t="shared" si="2"/>
        <v>58047</v>
      </c>
      <c r="H5">
        <f t="shared" si="3"/>
        <v>4694</v>
      </c>
      <c r="I5">
        <f t="shared" si="4"/>
        <v>3</v>
      </c>
      <c r="J5" t="b">
        <f t="shared" si="5"/>
        <v>0</v>
      </c>
      <c r="K5" t="str">
        <f t="shared" ca="1" si="6"/>
        <v>Kislev</v>
      </c>
      <c r="L5" t="s">
        <v>14</v>
      </c>
    </row>
    <row r="6" spans="1:12">
      <c r="B6">
        <v>5</v>
      </c>
      <c r="C6">
        <v>21</v>
      </c>
      <c r="D6">
        <v>39</v>
      </c>
      <c r="E6">
        <v>7</v>
      </c>
      <c r="F6">
        <f t="shared" si="1"/>
        <v>276985</v>
      </c>
      <c r="G6">
        <f t="shared" si="2"/>
        <v>71425</v>
      </c>
      <c r="H6">
        <f t="shared" si="3"/>
        <v>5775</v>
      </c>
      <c r="I6">
        <f t="shared" si="4"/>
        <v>11</v>
      </c>
      <c r="J6" t="b">
        <f t="shared" si="5"/>
        <v>0</v>
      </c>
      <c r="K6" t="str">
        <f t="shared" ca="1" si="6"/>
        <v>Av</v>
      </c>
      <c r="L6" t="s">
        <v>15</v>
      </c>
    </row>
    <row r="7" spans="1:12">
      <c r="B7">
        <v>6</v>
      </c>
      <c r="C7">
        <v>23</v>
      </c>
      <c r="D7">
        <v>6</v>
      </c>
      <c r="E7">
        <v>4</v>
      </c>
      <c r="F7">
        <f t="shared" si="1"/>
        <v>304468</v>
      </c>
      <c r="G7">
        <f t="shared" si="2"/>
        <v>71476</v>
      </c>
      <c r="H7">
        <f t="shared" si="3"/>
        <v>5779</v>
      </c>
      <c r="I7">
        <f t="shared" si="4"/>
        <v>13</v>
      </c>
      <c r="J7" t="b">
        <f t="shared" si="5"/>
        <v>1</v>
      </c>
      <c r="K7" t="str">
        <f t="shared" ca="1" si="6"/>
        <v>Elul</v>
      </c>
      <c r="L7" t="s">
        <v>16</v>
      </c>
    </row>
    <row r="8" spans="1:12">
      <c r="B8">
        <v>7</v>
      </c>
      <c r="C8">
        <v>23</v>
      </c>
      <c r="D8">
        <v>0</v>
      </c>
      <c r="E8">
        <v>1079</v>
      </c>
      <c r="F8">
        <f t="shared" si="1"/>
        <v>331355</v>
      </c>
      <c r="G8">
        <f t="shared" si="2"/>
        <v>14195</v>
      </c>
      <c r="H8">
        <f t="shared" si="3"/>
        <v>1148</v>
      </c>
      <c r="I8">
        <f t="shared" si="4"/>
        <v>10</v>
      </c>
      <c r="J8" t="b">
        <f t="shared" si="5"/>
        <v>1</v>
      </c>
      <c r="K8" t="str">
        <f t="shared" ca="1" si="6"/>
        <v>Sivan</v>
      </c>
      <c r="L8" t="s">
        <v>17</v>
      </c>
    </row>
    <row r="9" spans="1:12">
      <c r="B9">
        <v>2</v>
      </c>
      <c r="C9">
        <v>5</v>
      </c>
      <c r="E9">
        <v>204</v>
      </c>
      <c r="F9">
        <f t="shared" si="1"/>
        <v>181440</v>
      </c>
      <c r="G9">
        <f t="shared" si="2"/>
        <v>0</v>
      </c>
      <c r="H9">
        <f t="shared" si="3"/>
        <v>1</v>
      </c>
      <c r="I9">
        <f t="shared" si="4"/>
        <v>1</v>
      </c>
      <c r="J9" t="b">
        <f t="shared" si="5"/>
        <v>0</v>
      </c>
      <c r="K9" t="str">
        <f t="shared" ca="1" si="6"/>
        <v>Tishri</v>
      </c>
      <c r="L9" t="s">
        <v>18</v>
      </c>
    </row>
    <row r="10" spans="1:12">
      <c r="B10">
        <v>6</v>
      </c>
      <c r="C10">
        <v>14</v>
      </c>
      <c r="E10">
        <v>0</v>
      </c>
      <c r="F10">
        <f t="shared" si="1"/>
        <v>294636</v>
      </c>
      <c r="G10">
        <f t="shared" si="2"/>
        <v>12</v>
      </c>
      <c r="H10">
        <f t="shared" si="3"/>
        <v>2</v>
      </c>
      <c r="I10">
        <f t="shared" si="4"/>
        <v>1</v>
      </c>
      <c r="J10" t="b">
        <f t="shared" si="5"/>
        <v>0</v>
      </c>
      <c r="K10" t="str">
        <f t="shared" ca="1" si="6"/>
        <v>Tishri</v>
      </c>
      <c r="L10" t="s">
        <v>19</v>
      </c>
    </row>
    <row r="11" spans="1:12">
      <c r="B11">
        <v>5</v>
      </c>
      <c r="C11">
        <v>16</v>
      </c>
      <c r="D11">
        <v>15</v>
      </c>
      <c r="E11">
        <v>16</v>
      </c>
      <c r="F11">
        <f t="shared" si="1"/>
        <v>271162</v>
      </c>
      <c r="G11">
        <f t="shared" si="2"/>
        <v>71434</v>
      </c>
      <c r="H11">
        <f t="shared" si="3"/>
        <v>5776</v>
      </c>
      <c r="I11">
        <f t="shared" si="4"/>
        <v>8</v>
      </c>
      <c r="J11" t="b">
        <f t="shared" si="5"/>
        <v>1</v>
      </c>
      <c r="K11" t="str">
        <f t="shared" ca="1" si="6"/>
        <v>Nisan</v>
      </c>
      <c r="L11" t="s">
        <v>20</v>
      </c>
    </row>
    <row r="12" spans="1:12">
      <c r="B12">
        <v>1</v>
      </c>
      <c r="C12">
        <v>1</v>
      </c>
      <c r="D12">
        <v>1</v>
      </c>
      <c r="E12">
        <v>1</v>
      </c>
      <c r="F12">
        <f t="shared" si="1"/>
        <v>151015</v>
      </c>
      <c r="G12">
        <f t="shared" si="2"/>
        <v>180895</v>
      </c>
      <c r="H12">
        <f t="shared" si="3"/>
        <v>14626</v>
      </c>
      <c r="I12">
        <f t="shared" si="4"/>
        <v>8</v>
      </c>
      <c r="J12" t="b">
        <f t="shared" si="5"/>
        <v>0</v>
      </c>
      <c r="K12" t="str">
        <f t="shared" ca="1" si="6"/>
        <v>Iyyar</v>
      </c>
      <c r="L12" t="s">
        <v>21</v>
      </c>
    </row>
    <row r="13" spans="1:12">
      <c r="F13" t="str">
        <f t="shared" si="1"/>
        <v/>
      </c>
      <c r="G13" t="str">
        <f t="shared" si="2"/>
        <v/>
      </c>
      <c r="H13" t="str">
        <f t="shared" si="3"/>
        <v/>
      </c>
      <c r="I13" t="str">
        <f t="shared" si="4"/>
        <v/>
      </c>
      <c r="J13" t="str">
        <f t="shared" si="5"/>
        <v/>
      </c>
      <c r="K13" t="str">
        <f t="shared" ca="1" si="6"/>
        <v/>
      </c>
      <c r="L13" t="s">
        <v>22</v>
      </c>
    </row>
    <row r="14" spans="1:12">
      <c r="F14" t="str">
        <f t="shared" si="1"/>
        <v/>
      </c>
      <c r="G14" t="str">
        <f t="shared" si="2"/>
        <v/>
      </c>
      <c r="H14" t="str">
        <f t="shared" si="3"/>
        <v/>
      </c>
      <c r="I14" t="str">
        <f t="shared" si="4"/>
        <v/>
      </c>
      <c r="J14" t="str">
        <f t="shared" si="5"/>
        <v/>
      </c>
      <c r="K14" t="str">
        <f t="shared" ca="1" si="6"/>
        <v/>
      </c>
      <c r="L14" t="s">
        <v>23</v>
      </c>
    </row>
    <row r="15" spans="1:12">
      <c r="F15" t="str">
        <f t="shared" si="1"/>
        <v/>
      </c>
      <c r="G15" t="str">
        <f t="shared" si="2"/>
        <v/>
      </c>
      <c r="H15" t="str">
        <f t="shared" si="3"/>
        <v/>
      </c>
      <c r="I15" t="str">
        <f t="shared" si="4"/>
        <v/>
      </c>
      <c r="J15" t="str">
        <f t="shared" si="5"/>
        <v/>
      </c>
      <c r="K15" t="str">
        <f t="shared" ca="1" si="6"/>
        <v/>
      </c>
    </row>
    <row r="16" spans="1:12">
      <c r="F16" t="str">
        <f t="shared" si="1"/>
        <v/>
      </c>
      <c r="G16" t="str">
        <f t="shared" si="2"/>
        <v/>
      </c>
      <c r="H16" t="str">
        <f t="shared" si="3"/>
        <v/>
      </c>
      <c r="I16" t="str">
        <f t="shared" si="4"/>
        <v/>
      </c>
      <c r="J16" t="str">
        <f t="shared" si="5"/>
        <v/>
      </c>
      <c r="K16" t="str">
        <f t="shared" ca="1" si="6"/>
        <v/>
      </c>
    </row>
    <row r="17" spans="6:11">
      <c r="F17" t="str">
        <f t="shared" si="1"/>
        <v/>
      </c>
      <c r="G17" t="str">
        <f t="shared" si="2"/>
        <v/>
      </c>
      <c r="H17" t="str">
        <f t="shared" si="3"/>
        <v/>
      </c>
      <c r="I17" t="str">
        <f t="shared" si="4"/>
        <v/>
      </c>
      <c r="J17" t="str">
        <f t="shared" si="5"/>
        <v/>
      </c>
      <c r="K17" t="str">
        <f t="shared" ca="1" si="6"/>
        <v/>
      </c>
    </row>
    <row r="18" spans="6:11">
      <c r="F18" t="str">
        <f t="shared" si="1"/>
        <v/>
      </c>
      <c r="G18" t="str">
        <f t="shared" si="2"/>
        <v/>
      </c>
      <c r="H18" t="str">
        <f t="shared" si="3"/>
        <v/>
      </c>
      <c r="I18" t="str">
        <f t="shared" si="4"/>
        <v/>
      </c>
      <c r="J18" t="str">
        <f t="shared" si="5"/>
        <v/>
      </c>
      <c r="K18" t="str">
        <f t="shared" ca="1" si="6"/>
        <v/>
      </c>
    </row>
    <row r="19" spans="6:11">
      <c r="F19" t="str">
        <f t="shared" si="1"/>
        <v/>
      </c>
      <c r="G19" t="str">
        <f t="shared" si="2"/>
        <v/>
      </c>
      <c r="H19" t="str">
        <f t="shared" si="3"/>
        <v/>
      </c>
      <c r="I19" t="str">
        <f t="shared" si="4"/>
        <v/>
      </c>
      <c r="J19" t="str">
        <f t="shared" si="5"/>
        <v/>
      </c>
      <c r="K19" t="str">
        <f t="shared" ca="1" si="6"/>
        <v/>
      </c>
    </row>
    <row r="20" spans="6:11">
      <c r="F20" t="str">
        <f t="shared" si="1"/>
        <v/>
      </c>
      <c r="G20" t="str">
        <f t="shared" si="2"/>
        <v/>
      </c>
      <c r="H20" t="str">
        <f t="shared" si="3"/>
        <v/>
      </c>
      <c r="I20" t="str">
        <f t="shared" si="4"/>
        <v/>
      </c>
      <c r="J20" t="str">
        <f t="shared" si="5"/>
        <v/>
      </c>
      <c r="K20" t="str">
        <f t="shared" ca="1" si="6"/>
        <v/>
      </c>
    </row>
    <row r="21" spans="6:11">
      <c r="F21" t="str">
        <f t="shared" si="1"/>
        <v/>
      </c>
      <c r="G21" t="str">
        <f t="shared" si="2"/>
        <v/>
      </c>
      <c r="H21" t="str">
        <f t="shared" si="3"/>
        <v/>
      </c>
      <c r="I21" t="str">
        <f t="shared" si="4"/>
        <v/>
      </c>
      <c r="J21" t="str">
        <f t="shared" si="5"/>
        <v/>
      </c>
      <c r="K21" t="str">
        <f t="shared" ca="1" si="6"/>
        <v/>
      </c>
    </row>
    <row r="22" spans="6:11">
      <c r="F22" t="str">
        <f t="shared" si="1"/>
        <v/>
      </c>
      <c r="G22" t="str">
        <f t="shared" si="2"/>
        <v/>
      </c>
      <c r="H22" t="str">
        <f t="shared" si="3"/>
        <v/>
      </c>
      <c r="I22" t="str">
        <f t="shared" si="4"/>
        <v/>
      </c>
      <c r="J22" t="str">
        <f t="shared" si="5"/>
        <v/>
      </c>
      <c r="K22" t="str">
        <f t="shared" ca="1" si="6"/>
        <v/>
      </c>
    </row>
    <row r="23" spans="6:11">
      <c r="F23" t="str">
        <f t="shared" si="1"/>
        <v/>
      </c>
      <c r="G23" t="str">
        <f t="shared" si="2"/>
        <v/>
      </c>
      <c r="H23" t="str">
        <f t="shared" si="3"/>
        <v/>
      </c>
      <c r="I23" t="str">
        <f t="shared" si="4"/>
        <v/>
      </c>
      <c r="J23" t="str">
        <f t="shared" si="5"/>
        <v/>
      </c>
      <c r="K23" t="str">
        <f t="shared" ca="1" si="6"/>
        <v/>
      </c>
    </row>
    <row r="24" spans="6:11">
      <c r="F24" t="str">
        <f t="shared" si="1"/>
        <v/>
      </c>
      <c r="G24" t="str">
        <f t="shared" si="2"/>
        <v/>
      </c>
      <c r="H24" t="str">
        <f t="shared" si="3"/>
        <v/>
      </c>
      <c r="I24" t="str">
        <f t="shared" si="4"/>
        <v/>
      </c>
      <c r="J24" t="str">
        <f t="shared" si="5"/>
        <v/>
      </c>
      <c r="K24" t="str">
        <f t="shared" ca="1" si="6"/>
        <v/>
      </c>
    </row>
    <row r="25" spans="6:11">
      <c r="F25" t="str">
        <f t="shared" si="1"/>
        <v/>
      </c>
      <c r="G25" t="str">
        <f t="shared" si="2"/>
        <v/>
      </c>
      <c r="H25" t="str">
        <f t="shared" si="3"/>
        <v/>
      </c>
      <c r="I25" t="str">
        <f t="shared" si="4"/>
        <v/>
      </c>
      <c r="J25" t="str">
        <f t="shared" si="5"/>
        <v/>
      </c>
      <c r="K25" t="str">
        <f t="shared" ca="1" si="6"/>
        <v/>
      </c>
    </row>
    <row r="26" spans="6:11">
      <c r="F26" t="str">
        <f t="shared" si="1"/>
        <v/>
      </c>
      <c r="G26" t="str">
        <f t="shared" si="2"/>
        <v/>
      </c>
      <c r="H26" t="str">
        <f t="shared" si="3"/>
        <v/>
      </c>
      <c r="I26" t="str">
        <f t="shared" si="4"/>
        <v/>
      </c>
      <c r="J26" t="str">
        <f t="shared" si="5"/>
        <v/>
      </c>
      <c r="K26" t="str">
        <f t="shared" ca="1" si="6"/>
        <v/>
      </c>
    </row>
    <row r="27" spans="6:11">
      <c r="F27" t="str">
        <f t="shared" si="1"/>
        <v/>
      </c>
      <c r="G27" t="str">
        <f t="shared" si="2"/>
        <v/>
      </c>
      <c r="H27" t="str">
        <f t="shared" si="3"/>
        <v/>
      </c>
      <c r="I27" t="str">
        <f t="shared" si="4"/>
        <v/>
      </c>
      <c r="J27" t="str">
        <f t="shared" si="5"/>
        <v/>
      </c>
      <c r="K27" t="str">
        <f t="shared" ca="1" si="6"/>
        <v/>
      </c>
    </row>
    <row r="28" spans="6:11">
      <c r="F28" t="str">
        <f t="shared" si="1"/>
        <v/>
      </c>
      <c r="G28" t="str">
        <f t="shared" si="2"/>
        <v/>
      </c>
      <c r="H28" t="str">
        <f t="shared" si="3"/>
        <v/>
      </c>
      <c r="I28" t="str">
        <f t="shared" si="4"/>
        <v/>
      </c>
      <c r="J28" t="str">
        <f t="shared" si="5"/>
        <v/>
      </c>
      <c r="K28" t="str">
        <f t="shared" ca="1" si="6"/>
        <v/>
      </c>
    </row>
    <row r="29" spans="6:11">
      <c r="F29" t="str">
        <f t="shared" si="1"/>
        <v/>
      </c>
      <c r="G29" t="str">
        <f t="shared" si="2"/>
        <v/>
      </c>
      <c r="H29" t="str">
        <f t="shared" si="3"/>
        <v/>
      </c>
      <c r="I29" t="str">
        <f t="shared" si="4"/>
        <v/>
      </c>
      <c r="J29" t="str">
        <f t="shared" si="5"/>
        <v/>
      </c>
      <c r="K29" t="str">
        <f t="shared" ca="1" si="6"/>
        <v/>
      </c>
    </row>
    <row r="30" spans="6:11">
      <c r="F30" t="str">
        <f t="shared" si="1"/>
        <v/>
      </c>
      <c r="G30" t="str">
        <f t="shared" si="2"/>
        <v/>
      </c>
      <c r="H30" t="str">
        <f t="shared" si="3"/>
        <v/>
      </c>
      <c r="I30" t="str">
        <f t="shared" si="4"/>
        <v/>
      </c>
      <c r="J30" t="str">
        <f t="shared" si="5"/>
        <v/>
      </c>
      <c r="K30" t="str">
        <f t="shared" ca="1" si="6"/>
        <v/>
      </c>
    </row>
    <row r="31" spans="6:11">
      <c r="F31" t="str">
        <f t="shared" si="1"/>
        <v/>
      </c>
      <c r="G31" t="str">
        <f t="shared" si="2"/>
        <v/>
      </c>
      <c r="H31" t="str">
        <f t="shared" si="3"/>
        <v/>
      </c>
      <c r="I31" t="str">
        <f t="shared" si="4"/>
        <v/>
      </c>
      <c r="J31" t="str">
        <f t="shared" si="5"/>
        <v/>
      </c>
      <c r="K31" t="str">
        <f t="shared" ca="1" si="6"/>
        <v/>
      </c>
    </row>
    <row r="32" spans="6:11">
      <c r="F32" t="str">
        <f t="shared" si="1"/>
        <v/>
      </c>
      <c r="G32" t="str">
        <f t="shared" si="2"/>
        <v/>
      </c>
      <c r="H32" t="str">
        <f t="shared" si="3"/>
        <v/>
      </c>
      <c r="I32" t="str">
        <f t="shared" si="4"/>
        <v/>
      </c>
      <c r="J32" t="str">
        <f t="shared" si="5"/>
        <v/>
      </c>
      <c r="K32" t="str">
        <f t="shared" ca="1" si="6"/>
        <v/>
      </c>
    </row>
    <row r="33" spans="2:11">
      <c r="F33" t="str">
        <f t="shared" si="1"/>
        <v/>
      </c>
      <c r="G33" t="str">
        <f t="shared" si="2"/>
        <v/>
      </c>
      <c r="H33" t="str">
        <f t="shared" si="3"/>
        <v/>
      </c>
      <c r="I33" t="str">
        <f t="shared" si="4"/>
        <v/>
      </c>
      <c r="J33" t="str">
        <f t="shared" si="5"/>
        <v/>
      </c>
      <c r="K33" t="str">
        <f t="shared" ca="1" si="6"/>
        <v/>
      </c>
    </row>
    <row r="34" spans="2:11">
      <c r="F34" t="str">
        <f t="shared" si="1"/>
        <v/>
      </c>
      <c r="G34" t="str">
        <f t="shared" si="2"/>
        <v/>
      </c>
      <c r="H34" t="str">
        <f t="shared" si="3"/>
        <v/>
      </c>
      <c r="I34" t="str">
        <f t="shared" si="4"/>
        <v/>
      </c>
      <c r="J34" t="str">
        <f t="shared" si="5"/>
        <v/>
      </c>
      <c r="K34" t="str">
        <f t="shared" ca="1" si="6"/>
        <v/>
      </c>
    </row>
    <row r="35" spans="2:11">
      <c r="F35" t="str">
        <f t="shared" si="1"/>
        <v/>
      </c>
      <c r="G35" t="str">
        <f t="shared" si="2"/>
        <v/>
      </c>
      <c r="H35" t="str">
        <f t="shared" si="3"/>
        <v/>
      </c>
      <c r="I35" t="str">
        <f t="shared" si="4"/>
        <v/>
      </c>
      <c r="J35" t="str">
        <f t="shared" si="5"/>
        <v/>
      </c>
      <c r="K35" t="str">
        <f t="shared" ca="1" si="6"/>
        <v/>
      </c>
    </row>
    <row r="36" spans="2:11">
      <c r="F36" t="str">
        <f t="shared" si="1"/>
        <v/>
      </c>
      <c r="G36" t="str">
        <f t="shared" si="2"/>
        <v/>
      </c>
      <c r="H36" t="str">
        <f t="shared" si="3"/>
        <v/>
      </c>
      <c r="I36" t="str">
        <f t="shared" si="4"/>
        <v/>
      </c>
      <c r="J36" t="str">
        <f t="shared" si="5"/>
        <v/>
      </c>
      <c r="K36" t="str">
        <f t="shared" ca="1" si="6"/>
        <v/>
      </c>
    </row>
    <row r="37" spans="2:11">
      <c r="F37" t="str">
        <f t="shared" si="1"/>
        <v/>
      </c>
      <c r="G37" t="str">
        <f t="shared" si="2"/>
        <v/>
      </c>
      <c r="H37" t="str">
        <f t="shared" si="3"/>
        <v/>
      </c>
      <c r="I37" t="str">
        <f t="shared" si="4"/>
        <v/>
      </c>
      <c r="J37" t="str">
        <f t="shared" si="5"/>
        <v/>
      </c>
      <c r="K37" t="str">
        <f t="shared" ca="1" si="6"/>
        <v/>
      </c>
    </row>
    <row r="38" spans="2:11">
      <c r="F38" t="str">
        <f t="shared" si="1"/>
        <v/>
      </c>
      <c r="G38" t="str">
        <f t="shared" si="2"/>
        <v/>
      </c>
      <c r="H38" t="str">
        <f t="shared" si="3"/>
        <v/>
      </c>
      <c r="I38" t="str">
        <f t="shared" si="4"/>
        <v/>
      </c>
      <c r="J38" t="str">
        <f t="shared" si="5"/>
        <v/>
      </c>
      <c r="K38" t="str">
        <f t="shared" ca="1" si="6"/>
        <v/>
      </c>
    </row>
    <row r="39" spans="2:11">
      <c r="B39">
        <v>7</v>
      </c>
      <c r="C39">
        <v>23</v>
      </c>
      <c r="F39">
        <f t="shared" si="1"/>
        <v>330276</v>
      </c>
      <c r="G39">
        <f t="shared" si="2"/>
        <v>139332</v>
      </c>
      <c r="H39">
        <f t="shared" si="3"/>
        <v>11266</v>
      </c>
      <c r="I39">
        <f t="shared" si="4"/>
        <v>3</v>
      </c>
      <c r="J39" t="b">
        <f t="shared" si="5"/>
        <v>0</v>
      </c>
      <c r="K39" t="str">
        <f t="shared" ca="1" si="6"/>
        <v>Kislev</v>
      </c>
    </row>
    <row r="40" spans="2:11" hidden="1">
      <c r="F40" t="str">
        <f t="shared" si="1"/>
        <v/>
      </c>
      <c r="G40" t="str">
        <f t="shared" si="2"/>
        <v/>
      </c>
      <c r="I40" t="str">
        <f t="shared" si="4"/>
        <v/>
      </c>
    </row>
    <row r="41" spans="2:11" hidden="1">
      <c r="I41" t="str">
        <f t="shared" si="4"/>
        <v/>
      </c>
    </row>
    <row r="42" spans="2:11" hidden="1">
      <c r="I42" t="str">
        <f t="shared" si="4"/>
        <v/>
      </c>
    </row>
    <row r="43" spans="2:11" hidden="1">
      <c r="I43" t="str">
        <f t="shared" si="4"/>
        <v/>
      </c>
    </row>
    <row r="44" spans="2:11" hidden="1">
      <c r="I44" t="str">
        <f t="shared" si="4"/>
        <v/>
      </c>
    </row>
    <row r="45" spans="2:11" hidden="1">
      <c r="I45" t="str">
        <f t="shared" si="4"/>
        <v/>
      </c>
    </row>
    <row r="46" spans="2:11" hidden="1">
      <c r="I46" t="str">
        <f t="shared" si="4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Nachum Dershowitz</dc:creator>
  <cp:lastModifiedBy>Nachum Dershowitz</cp:lastModifiedBy>
  <dcterms:created xsi:type="dcterms:W3CDTF">2015-07-28T17:57:37Z</dcterms:created>
  <dcterms:modified xsi:type="dcterms:W3CDTF">2015-07-28T18:09:41Z</dcterms:modified>
</cp:coreProperties>
</file>